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00" windowWidth="19440" windowHeight="9465"/>
  </bookViews>
  <sheets>
    <sheet name="Hoja1" sheetId="1" r:id="rId1"/>
  </sheets>
  <definedNames>
    <definedName name="_xlnm.Print_Area" localSheetId="0">Hoja1!$A$1:$G$38</definedName>
  </definedNames>
  <calcPr calcId="124519"/>
</workbook>
</file>

<file path=xl/calcChain.xml><?xml version="1.0" encoding="utf-8"?>
<calcChain xmlns="http://schemas.openxmlformats.org/spreadsheetml/2006/main">
  <c r="C37" i="1"/>
  <c r="D37"/>
  <c r="E37"/>
  <c r="F37"/>
  <c r="B37"/>
  <c r="C34"/>
  <c r="D34"/>
  <c r="E34"/>
  <c r="F34"/>
  <c r="B34"/>
  <c r="C25"/>
  <c r="D25"/>
  <c r="E25"/>
  <c r="F25"/>
  <c r="B25"/>
  <c r="C23"/>
  <c r="D23"/>
  <c r="D26" s="1"/>
  <c r="E23"/>
  <c r="F23"/>
  <c r="F26" s="1"/>
  <c r="B23"/>
  <c r="C19"/>
  <c r="D19"/>
  <c r="E19"/>
  <c r="F19"/>
  <c r="B19"/>
  <c r="G26"/>
  <c r="G34"/>
  <c r="B26" l="1"/>
  <c r="E26"/>
  <c r="C26"/>
</calcChain>
</file>

<file path=xl/sharedStrings.xml><?xml version="1.0" encoding="utf-8"?>
<sst xmlns="http://schemas.openxmlformats.org/spreadsheetml/2006/main" count="41" uniqueCount="36">
  <si>
    <t>CENTRO UNIVERSITARIO DE LA CIÉNEGA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</si>
  <si>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</si>
  <si>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</si>
  <si>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</si>
  <si>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</si>
  <si>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</si>
  <si>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</si>
  <si>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</si>
  <si>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OCOTLAN</t>
  </si>
  <si>
    <t>ABOGADO</t>
  </si>
  <si>
    <t>ING. EN COMPUTACION</t>
  </si>
  <si>
    <t>ING. INDUSTRIAL</t>
  </si>
  <si>
    <t>ING. QUIMICA</t>
  </si>
  <si>
    <t>LIC. EN ADMINISTRACION</t>
  </si>
  <si>
    <t>LIC. EN CONTADURIA PUBLICA</t>
  </si>
  <si>
    <t>LIC. EN INFORMATICA</t>
  </si>
  <si>
    <t>LIC. EN MERCADOTECNIA</t>
  </si>
  <si>
    <t>LIC. EN NEGOCIOS INTERNACIONALES</t>
  </si>
  <si>
    <t>LIC. EN PERIODISMO</t>
  </si>
  <si>
    <t>LIC. EN PSICOLOGIA</t>
  </si>
  <si>
    <t>LIC. EN RECURSOS HUMANOS</t>
  </si>
  <si>
    <t>QUIMICO FARMACOBIOLOGO</t>
  </si>
  <si>
    <t>TOTAL OCOTLAN</t>
  </si>
  <si>
    <t>ATOTONILCO</t>
  </si>
  <si>
    <t>SUBTOTAL LICENCIATURA</t>
  </si>
  <si>
    <t>T.S.U. EN ADMON. DE REDES DE COMPUTO</t>
  </si>
  <si>
    <t>SUBTOTAL TECNICO SUPERIOR</t>
  </si>
  <si>
    <t>TOTAL ATOTONILCO</t>
  </si>
  <si>
    <t>LA BARCA</t>
  </si>
  <si>
    <t>LIC. EN AGRONEGOCIOS</t>
  </si>
  <si>
    <t>TOTAL LA BARCA</t>
  </si>
  <si>
    <t>CEFERESO</t>
  </si>
  <si>
    <t>ABOGADO SEMIESCOLARIZADO</t>
  </si>
  <si>
    <t>TOTAL CEFERESO</t>
  </si>
  <si>
    <t>TOTAL CIENEGA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</si>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</sst>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6" fillId="6" borderId="1" xfId="0" applyFont="1" applyFill="1" applyBorder="1"/>
    <xf numFmtId="164" fontId="7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topLeftCell="A13" workbookViewId="0">
      <selection activeCell="I21" sqref="I21"/>
    </sheetView>
  </sheetViews>
  <sheetFormatPr baseColWidth="10" defaultRowHeight="15"/>
  <cols>
    <col min="1" max="1" width="44.42578125" bestFit="1" customWidth="1"/>
    <col min="2" max="2" width="15.42578125" customWidth="1"/>
    <col min="3" max="3" width="13.28515625" customWidth="1"/>
    <col min="4" max="4" width="12.7109375" customWidth="1"/>
    <col min="6" max="6" width="14.42578125" customWidth="1"/>
  </cols>
  <sheetData>
    <row r="1" spans="1:7" ht="26.25">
      <c r="A1" s="9" t="s">
        <v>35</v>
      </c>
      <c r="B1" s="9"/>
      <c r="C1" s="9"/>
      <c r="D1" s="9"/>
      <c r="E1" s="9"/>
      <c r="F1" s="9"/>
      <c r="G1" s="9"/>
    </row>
    <row r="2" spans="1:7">
      <c r="A2" s="1"/>
      <c r="B2" s="1"/>
      <c r="C2" s="1"/>
      <c r="D2" s="1"/>
      <c r="E2" s="1"/>
      <c r="F2" s="1"/>
      <c r="G2" s="1"/>
    </row>
    <row r="3" spans="1:7" ht="17.25">
      <c r="A3" s="10" t="s">
        <v>0</v>
      </c>
      <c r="B3" s="10"/>
      <c r="C3" s="10"/>
      <c r="D3" s="10"/>
      <c r="E3" s="10"/>
      <c r="F3" s="10"/>
      <c r="G3" s="10"/>
    </row>
    <row r="4" spans="1:7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ht="17.25">
      <c r="A5" s="8" t="s">
        <v>8</v>
      </c>
      <c r="B5" s="8"/>
      <c r="C5" s="8"/>
      <c r="D5" s="8"/>
      <c r="E5" s="8"/>
      <c r="F5" s="8"/>
      <c r="G5" s="8"/>
    </row>
    <row r="6" spans="1:7" ht="17.25">
      <c r="A6" s="7" t="s">
        <v>9</v>
      </c>
      <c r="B6" s="11">
        <v>129</v>
      </c>
      <c r="C6" s="11">
        <v>45</v>
      </c>
      <c r="D6" s="11">
        <v>84</v>
      </c>
      <c r="E6" s="11">
        <v>45</v>
      </c>
      <c r="F6" s="11"/>
      <c r="G6" s="12">
        <v>0.34883720930232559</v>
      </c>
    </row>
    <row r="7" spans="1:7" ht="17.25">
      <c r="A7" s="7" t="s">
        <v>10</v>
      </c>
      <c r="B7" s="11">
        <v>50</v>
      </c>
      <c r="C7" s="11">
        <v>45</v>
      </c>
      <c r="D7" s="11">
        <v>5</v>
      </c>
      <c r="E7" s="11">
        <v>45</v>
      </c>
      <c r="F7" s="11"/>
      <c r="G7" s="12">
        <v>0.9</v>
      </c>
    </row>
    <row r="8" spans="1:7" ht="17.25">
      <c r="A8" s="7" t="s">
        <v>11</v>
      </c>
      <c r="B8" s="11">
        <v>72</v>
      </c>
      <c r="C8" s="11">
        <v>45</v>
      </c>
      <c r="D8" s="11">
        <v>27</v>
      </c>
      <c r="E8" s="11">
        <v>45</v>
      </c>
      <c r="F8" s="11"/>
      <c r="G8" s="12">
        <v>0.625</v>
      </c>
    </row>
    <row r="9" spans="1:7" ht="17.25">
      <c r="A9" s="7" t="s">
        <v>12</v>
      </c>
      <c r="B9" s="11">
        <v>59</v>
      </c>
      <c r="C9" s="11">
        <v>45</v>
      </c>
      <c r="D9" s="11">
        <v>14</v>
      </c>
      <c r="E9" s="11">
        <v>45</v>
      </c>
      <c r="F9" s="11"/>
      <c r="G9" s="12">
        <v>0.76271186440677963</v>
      </c>
    </row>
    <row r="10" spans="1:7" ht="17.25">
      <c r="A10" s="7" t="s">
        <v>13</v>
      </c>
      <c r="B10" s="11">
        <v>83</v>
      </c>
      <c r="C10" s="11">
        <v>45</v>
      </c>
      <c r="D10" s="11">
        <v>38</v>
      </c>
      <c r="E10" s="11">
        <v>45</v>
      </c>
      <c r="F10" s="11"/>
      <c r="G10" s="12">
        <v>0.54216867469879515</v>
      </c>
    </row>
    <row r="11" spans="1:7" ht="17.25">
      <c r="A11" s="7" t="s">
        <v>14</v>
      </c>
      <c r="B11" s="11">
        <v>41</v>
      </c>
      <c r="C11" s="11">
        <v>41</v>
      </c>
      <c r="D11" s="11"/>
      <c r="E11" s="11">
        <v>45</v>
      </c>
      <c r="F11" s="11">
        <v>4</v>
      </c>
      <c r="G11" s="12">
        <v>1</v>
      </c>
    </row>
    <row r="12" spans="1:7" ht="17.25">
      <c r="A12" s="7" t="s">
        <v>15</v>
      </c>
      <c r="B12" s="11">
        <v>25</v>
      </c>
      <c r="C12" s="11">
        <v>25</v>
      </c>
      <c r="D12" s="11"/>
      <c r="E12" s="11">
        <v>45</v>
      </c>
      <c r="F12" s="11">
        <v>20</v>
      </c>
      <c r="G12" s="12">
        <v>1</v>
      </c>
    </row>
    <row r="13" spans="1:7" ht="17.25">
      <c r="A13" s="7" t="s">
        <v>16</v>
      </c>
      <c r="B13" s="11">
        <v>64</v>
      </c>
      <c r="C13" s="11">
        <v>45</v>
      </c>
      <c r="D13" s="11">
        <v>19</v>
      </c>
      <c r="E13" s="11">
        <v>45</v>
      </c>
      <c r="F13" s="11"/>
      <c r="G13" s="12">
        <v>0.703125</v>
      </c>
    </row>
    <row r="14" spans="1:7" ht="17.25">
      <c r="A14" s="7" t="s">
        <v>17</v>
      </c>
      <c r="B14" s="11">
        <v>86</v>
      </c>
      <c r="C14" s="11">
        <v>45</v>
      </c>
      <c r="D14" s="11">
        <v>41</v>
      </c>
      <c r="E14" s="11">
        <v>45</v>
      </c>
      <c r="F14" s="11"/>
      <c r="G14" s="12">
        <v>0.52325581395348841</v>
      </c>
    </row>
    <row r="15" spans="1:7" ht="17.25">
      <c r="A15" s="7" t="s">
        <v>18</v>
      </c>
      <c r="B15" s="11">
        <v>75</v>
      </c>
      <c r="C15" s="11">
        <v>40</v>
      </c>
      <c r="D15" s="11">
        <v>35</v>
      </c>
      <c r="E15" s="11">
        <v>40</v>
      </c>
      <c r="F15" s="11"/>
      <c r="G15" s="12">
        <v>0.53333333333333333</v>
      </c>
    </row>
    <row r="16" spans="1:7" ht="17.25">
      <c r="A16" s="7" t="s">
        <v>19</v>
      </c>
      <c r="B16" s="11">
        <v>205</v>
      </c>
      <c r="C16" s="11">
        <v>45</v>
      </c>
      <c r="D16" s="11">
        <v>160</v>
      </c>
      <c r="E16" s="11">
        <v>45</v>
      </c>
      <c r="F16" s="11"/>
      <c r="G16" s="12">
        <v>0.21951219512195122</v>
      </c>
    </row>
    <row r="17" spans="1:7" ht="17.25">
      <c r="A17" s="7" t="s">
        <v>20</v>
      </c>
      <c r="B17" s="11">
        <v>51</v>
      </c>
      <c r="C17" s="11">
        <v>45</v>
      </c>
      <c r="D17" s="11">
        <v>6</v>
      </c>
      <c r="E17" s="11">
        <v>45</v>
      </c>
      <c r="F17" s="11"/>
      <c r="G17" s="12">
        <v>0.88235294117647056</v>
      </c>
    </row>
    <row r="18" spans="1:7" ht="17.25">
      <c r="A18" s="7" t="s">
        <v>21</v>
      </c>
      <c r="B18" s="11">
        <v>98</v>
      </c>
      <c r="C18" s="11">
        <v>45</v>
      </c>
      <c r="D18" s="11">
        <v>53</v>
      </c>
      <c r="E18" s="11">
        <v>45</v>
      </c>
      <c r="F18" s="11"/>
      <c r="G18" s="12">
        <v>0.45918367346938777</v>
      </c>
    </row>
    <row r="19" spans="1:7" ht="17.25">
      <c r="A19" s="2" t="s">
        <v>22</v>
      </c>
      <c r="B19" s="13">
        <f>SUM(B6:B18)</f>
        <v>1038</v>
      </c>
      <c r="C19" s="13">
        <f t="shared" ref="C19:F19" si="0">SUM(C6:C18)</f>
        <v>556</v>
      </c>
      <c r="D19" s="13">
        <f t="shared" si="0"/>
        <v>482</v>
      </c>
      <c r="E19" s="13">
        <f t="shared" si="0"/>
        <v>580</v>
      </c>
      <c r="F19" s="13">
        <f t="shared" si="0"/>
        <v>24</v>
      </c>
      <c r="G19" s="14">
        <v>0.53559999999999997</v>
      </c>
    </row>
    <row r="20" spans="1:7" ht="17.25">
      <c r="A20" s="8" t="s">
        <v>23</v>
      </c>
      <c r="B20" s="8"/>
      <c r="C20" s="8"/>
      <c r="D20" s="8"/>
      <c r="E20" s="8"/>
      <c r="F20" s="8"/>
      <c r="G20" s="8"/>
    </row>
    <row r="21" spans="1:7" ht="17.25">
      <c r="A21" s="7" t="s">
        <v>9</v>
      </c>
      <c r="B21" s="11">
        <v>40</v>
      </c>
      <c r="C21" s="11">
        <v>40</v>
      </c>
      <c r="D21" s="11"/>
      <c r="E21" s="11">
        <v>45</v>
      </c>
      <c r="F21" s="11">
        <v>5</v>
      </c>
      <c r="G21" s="12">
        <v>1</v>
      </c>
    </row>
    <row r="22" spans="1:7" ht="17.25">
      <c r="A22" s="7" t="s">
        <v>14</v>
      </c>
      <c r="B22" s="11">
        <v>19</v>
      </c>
      <c r="C22" s="11">
        <v>19</v>
      </c>
      <c r="D22" s="11"/>
      <c r="E22" s="11">
        <v>45</v>
      </c>
      <c r="F22" s="11">
        <v>26</v>
      </c>
      <c r="G22" s="12">
        <v>1</v>
      </c>
    </row>
    <row r="23" spans="1:7" ht="15.75">
      <c r="A23" s="6" t="s">
        <v>24</v>
      </c>
      <c r="B23" s="15">
        <f>SUM(B21:B22)</f>
        <v>59</v>
      </c>
      <c r="C23" s="15">
        <f t="shared" ref="C23:F23" si="1">SUM(C21:C22)</f>
        <v>59</v>
      </c>
      <c r="D23" s="15">
        <f t="shared" si="1"/>
        <v>0</v>
      </c>
      <c r="E23" s="15">
        <f t="shared" si="1"/>
        <v>90</v>
      </c>
      <c r="F23" s="15">
        <f t="shared" si="1"/>
        <v>31</v>
      </c>
      <c r="G23" s="16">
        <v>1</v>
      </c>
    </row>
    <row r="24" spans="1:7" ht="17.25">
      <c r="A24" s="7" t="s">
        <v>25</v>
      </c>
      <c r="B24" s="11">
        <v>19</v>
      </c>
      <c r="C24" s="11">
        <v>19</v>
      </c>
      <c r="D24" s="11"/>
      <c r="E24" s="11">
        <v>45</v>
      </c>
      <c r="F24" s="11">
        <v>26</v>
      </c>
      <c r="G24" s="12">
        <v>1</v>
      </c>
    </row>
    <row r="25" spans="1:7" ht="15.75">
      <c r="A25" s="6" t="s">
        <v>26</v>
      </c>
      <c r="B25" s="15">
        <f>SUM(B24)</f>
        <v>19</v>
      </c>
      <c r="C25" s="15">
        <f t="shared" ref="C25:F25" si="2">SUM(C24)</f>
        <v>19</v>
      </c>
      <c r="D25" s="15">
        <f t="shared" si="2"/>
        <v>0</v>
      </c>
      <c r="E25" s="15">
        <f t="shared" si="2"/>
        <v>45</v>
      </c>
      <c r="F25" s="15">
        <f t="shared" si="2"/>
        <v>26</v>
      </c>
      <c r="G25" s="16">
        <v>1</v>
      </c>
    </row>
    <row r="26" spans="1:7" ht="17.25">
      <c r="A26" s="2" t="s">
        <v>27</v>
      </c>
      <c r="B26" s="13">
        <f>B23+B25</f>
        <v>78</v>
      </c>
      <c r="C26" s="13">
        <f t="shared" ref="C26:F26" si="3">C23+C25</f>
        <v>78</v>
      </c>
      <c r="D26" s="13">
        <f t="shared" si="3"/>
        <v>0</v>
      </c>
      <c r="E26" s="13">
        <f t="shared" si="3"/>
        <v>135</v>
      </c>
      <c r="F26" s="13">
        <f t="shared" si="3"/>
        <v>57</v>
      </c>
      <c r="G26" s="14">
        <f>C30/B30</f>
        <v>1</v>
      </c>
    </row>
    <row r="27" spans="1:7" s="21" customFormat="1" ht="17.25">
      <c r="A27" s="18"/>
      <c r="B27" s="19"/>
      <c r="C27" s="19"/>
      <c r="D27" s="19"/>
      <c r="E27" s="19"/>
      <c r="F27" s="19"/>
      <c r="G27" s="20"/>
    </row>
    <row r="28" spans="1:7" s="21" customFormat="1" ht="17.25">
      <c r="A28" s="18"/>
      <c r="B28" s="19"/>
      <c r="C28" s="19"/>
      <c r="D28" s="19"/>
      <c r="E28" s="19"/>
      <c r="F28" s="19"/>
      <c r="G28" s="20"/>
    </row>
    <row r="29" spans="1:7" ht="17.25">
      <c r="A29" s="17" t="s">
        <v>28</v>
      </c>
      <c r="B29" s="17"/>
      <c r="C29" s="17"/>
      <c r="D29" s="17"/>
      <c r="E29" s="17"/>
      <c r="F29" s="17"/>
      <c r="G29" s="17"/>
    </row>
    <row r="30" spans="1:7" ht="17.25">
      <c r="A30" s="7" t="s">
        <v>9</v>
      </c>
      <c r="B30" s="11">
        <v>39</v>
      </c>
      <c r="C30" s="11">
        <v>39</v>
      </c>
      <c r="D30" s="11"/>
      <c r="E30" s="11">
        <v>45</v>
      </c>
      <c r="F30" s="11">
        <v>6</v>
      </c>
      <c r="G30" s="12">
        <v>1</v>
      </c>
    </row>
    <row r="31" spans="1:7" ht="17.25">
      <c r="A31" s="7" t="s">
        <v>13</v>
      </c>
      <c r="B31" s="11">
        <v>43</v>
      </c>
      <c r="C31" s="11">
        <v>43</v>
      </c>
      <c r="D31" s="11"/>
      <c r="E31" s="11">
        <v>45</v>
      </c>
      <c r="F31" s="11">
        <v>2</v>
      </c>
      <c r="G31" s="12">
        <v>1</v>
      </c>
    </row>
    <row r="32" spans="1:7" ht="17.25">
      <c r="A32" s="7" t="s">
        <v>29</v>
      </c>
      <c r="B32" s="11">
        <v>13</v>
      </c>
      <c r="C32" s="11">
        <v>13</v>
      </c>
      <c r="D32" s="11"/>
      <c r="E32" s="11">
        <v>45</v>
      </c>
      <c r="F32" s="11">
        <v>32</v>
      </c>
      <c r="G32" s="12">
        <v>1</v>
      </c>
    </row>
    <row r="33" spans="1:7" ht="17.25">
      <c r="A33" s="7" t="s">
        <v>14</v>
      </c>
      <c r="B33" s="11">
        <v>15</v>
      </c>
      <c r="C33" s="11">
        <v>15</v>
      </c>
      <c r="D33" s="11"/>
      <c r="E33" s="11">
        <v>45</v>
      </c>
      <c r="F33" s="11">
        <v>30</v>
      </c>
      <c r="G33" s="12">
        <v>1</v>
      </c>
    </row>
    <row r="34" spans="1:7" ht="17.25">
      <c r="A34" s="2" t="s">
        <v>30</v>
      </c>
      <c r="B34" s="13">
        <f>SUM(B30:B33)</f>
        <v>110</v>
      </c>
      <c r="C34" s="13">
        <f t="shared" ref="C34:F34" si="4">SUM(C30:C33)</f>
        <v>110</v>
      </c>
      <c r="D34" s="13">
        <f t="shared" si="4"/>
        <v>0</v>
      </c>
      <c r="E34" s="13">
        <f t="shared" si="4"/>
        <v>180</v>
      </c>
      <c r="F34" s="13">
        <f t="shared" si="4"/>
        <v>70</v>
      </c>
      <c r="G34" s="14">
        <f>C36/B36</f>
        <v>1</v>
      </c>
    </row>
    <row r="35" spans="1:7" ht="17.25">
      <c r="A35" s="8" t="s">
        <v>31</v>
      </c>
      <c r="B35" s="8"/>
      <c r="C35" s="8"/>
      <c r="D35" s="8"/>
      <c r="E35" s="8"/>
      <c r="F35" s="8"/>
      <c r="G35" s="8"/>
    </row>
    <row r="36" spans="1:7" ht="17.25">
      <c r="A36" s="7" t="s">
        <v>32</v>
      </c>
      <c r="B36" s="11">
        <v>35</v>
      </c>
      <c r="C36" s="11">
        <v>35</v>
      </c>
      <c r="D36" s="11"/>
      <c r="E36" s="11">
        <v>39</v>
      </c>
      <c r="F36" s="11">
        <v>4</v>
      </c>
      <c r="G36" s="12">
        <v>1</v>
      </c>
    </row>
    <row r="37" spans="1:7" ht="15.75">
      <c r="A37" s="6" t="s">
        <v>33</v>
      </c>
      <c r="B37" s="15">
        <f>SUM(B36)</f>
        <v>35</v>
      </c>
      <c r="C37" s="15">
        <f t="shared" ref="C37:F37" si="5">SUM(C36)</f>
        <v>35</v>
      </c>
      <c r="D37" s="15">
        <f t="shared" si="5"/>
        <v>0</v>
      </c>
      <c r="E37" s="15">
        <f t="shared" si="5"/>
        <v>39</v>
      </c>
      <c r="F37" s="15">
        <f t="shared" si="5"/>
        <v>4</v>
      </c>
      <c r="G37" s="16">
        <v>1</v>
      </c>
    </row>
    <row r="38" spans="1:7" ht="17.25">
      <c r="A38" s="2" t="s">
        <v>34</v>
      </c>
      <c r="B38" s="13">
        <v>1261</v>
      </c>
      <c r="C38" s="13">
        <v>223</v>
      </c>
      <c r="D38" s="13">
        <v>482</v>
      </c>
      <c r="E38" s="13">
        <v>354</v>
      </c>
      <c r="F38" s="13">
        <v>131</v>
      </c>
      <c r="G38" s="14">
        <v>0.17680000000000001</v>
      </c>
    </row>
  </sheetData>
  <mergeCells count="6">
    <mergeCell ref="A35:G35"/>
    <mergeCell ref="A1:G1"/>
    <mergeCell ref="A3:G3"/>
    <mergeCell ref="A5:G5"/>
    <mergeCell ref="A20:G20"/>
    <mergeCell ref="A29:G29"/>
  </mergeCells>
  <pageMargins left="0.70866141732283461" right="0.70866141732283461" top="1.5748031496062993" bottom="0.78740157480314965" header="0.31496062992125984" footer="0.31496062992125984"/>
  <pageSetup scale="9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2011-10-31T17:45:15Z</cp:lastPrinted>
  <dcterms:created xsi:type="dcterms:W3CDTF">2011-06-27T18:02:20Z</dcterms:created>
  <dcterms:modified xsi:type="dcterms:W3CDTF">2011-10-31T17:45:22Z</dcterms:modified>
</cp:coreProperties>
</file>